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<sst xmlns="http://schemas.openxmlformats.org/spreadsheetml/2006/main" count="35" uniqueCount="33">
  <si>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PREFEITURA MUNICIPAL DE TRÊS PASSOS/RS</t>
  </si>
  <si>
    <t xml:space="preserve">Descrição</t>
  </si>
  <si>
    <r>
      <rPr>
        <b val="true"/>
        <sz val="10"/>
        <rFont val="Arial"/>
        <family val="2"/>
        <charset val="1"/>
      </rPr>
      <t xml:space="preserve">COMPOSIÇÃO </t>
    </r>
    <r>
      <rPr>
        <sz val="11"/>
        <color rgb="FF000000"/>
        <rFont val="Calibri"/>
        <family val="2"/>
        <charset val="1"/>
      </rPr>
      <t xml:space="preserve">Estaca escavada mecanicamente, sem fluido estabilizante, com 25 cm de diâmetro, concreto lançado por caminhão betoneira.</t>
    </r>
  </si>
  <si>
    <t xml:space="preserve">Unidade</t>
  </si>
  <si>
    <t xml:space="preserve">M</t>
  </si>
  <si>
    <t xml:space="preserve">Regime Tributário</t>
  </si>
  <si>
    <t xml:space="preserve">NÃO DESONERADO</t>
  </si>
  <si>
    <t xml:space="preserve">Data BASE SINAPI</t>
  </si>
  <si>
    <t xml:space="preserve">SINAPI CÓDIGO</t>
  </si>
  <si>
    <t xml:space="preserve">Quant.</t>
  </si>
  <si>
    <t xml:space="preserve">Discriminação dos Serviços</t>
  </si>
  <si>
    <t xml:space="preserve">Unid.</t>
  </si>
  <si>
    <t xml:space="preserve">Custo Unitário</t>
  </si>
  <si>
    <t xml:space="preserve">Custo total</t>
  </si>
  <si>
    <t xml:space="preserve">concreto fck 25 MPA com uso de bomba, lançamento e adensamento </t>
  </si>
  <si>
    <t xml:space="preserve">m³</t>
  </si>
  <si>
    <t xml:space="preserve">servente com encargos complementares</t>
  </si>
  <si>
    <t xml:space="preserve">H</t>
  </si>
  <si>
    <t xml:space="preserve">perfuratriz hidráulica sobre caminhão com trado acoplado, profundidade máxima de 20 m, diâmetro máximo de 1500 mm, potência instalada de 137 Hp, mesa rotativa com torque máximo de 30 knm</t>
  </si>
  <si>
    <t xml:space="preserve">CHP</t>
  </si>
  <si>
    <t xml:space="preserve">perfuratriz hidáulica sobre caminhão com trado acoplado, profundidade máxima de 20 m, diâmetro máximo de 1500 mm, potência instalada de 137 Hp, mesa rotativa com torque máximo de 30 knm</t>
  </si>
  <si>
    <t xml:space="preserve">CHI</t>
  </si>
  <si>
    <t xml:space="preserve">engenheiro civil de obra pleno com encargos complementares</t>
  </si>
  <si>
    <t xml:space="preserve">montagem de armadura longitudinal para estacas de seção circular diâmetro de 10 mm ( 5 ferros)</t>
  </si>
  <si>
    <t xml:space="preserve">kg</t>
  </si>
  <si>
    <t xml:space="preserve">montagem de armadura transversal para estacas de seção circular diâmetro de 5 mm ( estribo)</t>
  </si>
  <si>
    <t xml:space="preserve">transporte com caminhão basculante de 6 m³, em via urbana em revestimento primário</t>
  </si>
  <si>
    <t xml:space="preserve">m³/km</t>
  </si>
  <si>
    <t xml:space="preserve">VALOR P/M</t>
  </si>
  <si>
    <t xml:space="preserve">Três Passos, 28 de agosto de 2021.</t>
  </si>
  <si>
    <t xml:space="preserve">VALOR TOTAL</t>
  </si>
  <si>
    <t xml:space="preserve">RESPONSAVEL TÉCNICA JANETE H. BOURSCHEID</t>
  </si>
  <si>
    <t xml:space="preserve">ENG. CIVIL CREA 101919-D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</si>
</sst>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416]MMM\-YY;@"/>
    <numFmt numFmtId="166" formatCode="#,##0.00000"/>
    <numFmt numFmtId="167" formatCode="0%"/>
    <numFmt numFmtId="168" formatCode="#,##0.00"/>
    <numFmt numFmtId="169" formatCode="0.00"/>
    <numFmt numFmtId="170" formatCode="&quot;R$ &quot;#,##0.00;[RED]&quot;-R$ &quot;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5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4:H1048576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28" activeCellId="0" sqref="E28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12.14"/>
    <col collapsed="false" customWidth="true" hidden="false" outlineLevel="0" max="4" min="4" style="0" width="12.57"/>
    <col collapsed="false" customWidth="true" hidden="false" outlineLevel="0" max="5" min="5" style="0" width="112.57"/>
    <col collapsed="false" customWidth="true" hidden="false" outlineLevel="0" max="6" min="6" style="1" width="9.13"/>
    <col collapsed="false" customWidth="true" hidden="false" outlineLevel="0" max="7" min="7" style="0" width="14.01"/>
    <col collapsed="false" customWidth="true" hidden="false" outlineLevel="0" max="8" min="8" style="0" width="12.42"/>
    <col collapsed="false" customWidth="true" hidden="false" outlineLevel="0" max="1025" min="9" style="0" width="8.71"/>
  </cols>
  <sheetData>
    <row r="4" customFormat="false" ht="13.8" hidden="false" customHeight="false" outlineLevel="0" collapsed="false"/>
    <row r="5" customFormat="false" ht="15" hidden="false" customHeight="false" outlineLevel="0" collapsed="false">
      <c r="E5" s="0" t="s">
        <v>0</v>
      </c>
    </row>
    <row r="7" customFormat="false" ht="51" hidden="false" customHeight="true" outlineLevel="0" collapsed="false">
      <c r="C7" s="2" t="s">
        <v>1</v>
      </c>
      <c r="D7" s="2"/>
      <c r="E7" s="3" t="s">
        <v>2</v>
      </c>
    </row>
    <row r="8" customFormat="false" ht="15" hidden="false" customHeight="true" outlineLevel="0" collapsed="false">
      <c r="C8" s="2" t="s">
        <v>3</v>
      </c>
      <c r="D8" s="2"/>
      <c r="E8" s="4" t="s">
        <v>4</v>
      </c>
    </row>
    <row r="9" customFormat="false" ht="15" hidden="false" customHeight="true" outlineLevel="0" collapsed="false">
      <c r="C9" s="2" t="s">
        <v>5</v>
      </c>
      <c r="D9" s="2"/>
      <c r="E9" s="4" t="s">
        <v>6</v>
      </c>
    </row>
    <row r="10" customFormat="false" ht="13.9" hidden="false" customHeight="true" outlineLevel="0" collapsed="false">
      <c r="C10" s="5" t="s">
        <v>7</v>
      </c>
      <c r="D10" s="5"/>
      <c r="E10" s="6" t="n">
        <v>44378</v>
      </c>
    </row>
    <row r="11" customFormat="false" ht="15" hidden="false" customHeight="false" outlineLevel="0" collapsed="false">
      <c r="C11" s="7"/>
      <c r="D11" s="8"/>
      <c r="E11" s="9"/>
    </row>
    <row r="12" customFormat="false" ht="25.5" hidden="false" customHeight="false" outlineLevel="0" collapsed="false"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12</v>
      </c>
      <c r="H12" s="10" t="s">
        <v>13</v>
      </c>
    </row>
    <row r="13" customFormat="false" ht="13.8" hidden="false" customHeight="false" outlineLevel="0" collapsed="false">
      <c r="C13" s="10" t="n">
        <v>92720</v>
      </c>
      <c r="D13" s="11" t="n">
        <v>0.0557</v>
      </c>
      <c r="E13" s="12" t="s">
        <v>14</v>
      </c>
      <c r="F13" s="13" t="s">
        <v>15</v>
      </c>
      <c r="G13" s="14" t="n">
        <v>473.36</v>
      </c>
      <c r="H13" s="14" t="n">
        <f aca="false">D13*G13</f>
        <v>26.366152</v>
      </c>
    </row>
    <row r="14" customFormat="false" ht="13.8" hidden="false" customHeight="false" outlineLevel="0" collapsed="false">
      <c r="C14" s="10" t="n">
        <v>88316</v>
      </c>
      <c r="D14" s="11" t="n">
        <v>0.2263</v>
      </c>
      <c r="E14" s="12" t="s">
        <v>16</v>
      </c>
      <c r="F14" s="13" t="s">
        <v>17</v>
      </c>
      <c r="G14" s="14" t="n">
        <v>17.76</v>
      </c>
      <c r="H14" s="14" t="n">
        <f aca="false">D14*G14</f>
        <v>4.019088</v>
      </c>
    </row>
    <row r="15" customFormat="false" ht="23.85" hidden="false" customHeight="false" outlineLevel="0" collapsed="false">
      <c r="C15" s="10" t="n">
        <v>90680</v>
      </c>
      <c r="D15" s="11" t="n">
        <v>0.0247</v>
      </c>
      <c r="E15" s="12" t="s">
        <v>18</v>
      </c>
      <c r="F15" s="13" t="s">
        <v>19</v>
      </c>
      <c r="G15" s="14" t="n">
        <v>334.19</v>
      </c>
      <c r="H15" s="14" t="n">
        <f aca="false">D15*G15</f>
        <v>8.254493</v>
      </c>
    </row>
    <row r="16" customFormat="false" ht="23.85" hidden="false" customHeight="false" outlineLevel="0" collapsed="false">
      <c r="C16" s="10" t="n">
        <v>90681</v>
      </c>
      <c r="D16" s="11" t="n">
        <v>0.049</v>
      </c>
      <c r="E16" s="12" t="s">
        <v>20</v>
      </c>
      <c r="F16" s="13" t="s">
        <v>21</v>
      </c>
      <c r="G16" s="14" t="n">
        <v>141.62</v>
      </c>
      <c r="H16" s="14" t="n">
        <f aca="false">D16*G16</f>
        <v>6.93938</v>
      </c>
    </row>
    <row r="17" customFormat="false" ht="13.8" hidden="false" customHeight="false" outlineLevel="0" collapsed="false">
      <c r="C17" s="10" t="n">
        <v>90778</v>
      </c>
      <c r="D17" s="11" t="n">
        <v>0.0051</v>
      </c>
      <c r="E17" s="12" t="s">
        <v>22</v>
      </c>
      <c r="F17" s="13" t="s">
        <v>17</v>
      </c>
      <c r="G17" s="14" t="n">
        <v>107.37</v>
      </c>
      <c r="H17" s="14" t="n">
        <f aca="false">D17*G17</f>
        <v>0.547587</v>
      </c>
    </row>
    <row r="18" customFormat="false" ht="13.8" hidden="false" customHeight="false" outlineLevel="0" collapsed="false">
      <c r="C18" s="10" t="n">
        <v>95577</v>
      </c>
      <c r="D18" s="11" t="n">
        <v>3.05</v>
      </c>
      <c r="E18" s="12" t="s">
        <v>23</v>
      </c>
      <c r="F18" s="13" t="s">
        <v>24</v>
      </c>
      <c r="G18" s="14" t="n">
        <v>15.84</v>
      </c>
      <c r="H18" s="14" t="n">
        <f aca="false">D18*G18</f>
        <v>48.312</v>
      </c>
    </row>
    <row r="19" customFormat="false" ht="13.8" hidden="false" customHeight="false" outlineLevel="0" collapsed="false">
      <c r="C19" s="10" t="n">
        <v>95583</v>
      </c>
      <c r="D19" s="11" t="n">
        <v>0.84</v>
      </c>
      <c r="E19" s="12" t="s">
        <v>25</v>
      </c>
      <c r="F19" s="13" t="s">
        <v>24</v>
      </c>
      <c r="G19" s="14" t="n">
        <v>19.03</v>
      </c>
      <c r="H19" s="14" t="n">
        <f aca="false">D19*G19</f>
        <v>15.9852</v>
      </c>
    </row>
    <row r="20" customFormat="false" ht="13.8" hidden="false" customHeight="false" outlineLevel="0" collapsed="false">
      <c r="C20" s="10" t="n">
        <v>97913</v>
      </c>
      <c r="D20" s="11" t="n">
        <v>0.0205</v>
      </c>
      <c r="E20" s="12" t="s">
        <v>26</v>
      </c>
      <c r="F20" s="13" t="s">
        <v>27</v>
      </c>
      <c r="G20" s="14" t="n">
        <v>2.35</v>
      </c>
      <c r="H20" s="14" t="n">
        <f aca="false">D20*G20</f>
        <v>0.048175</v>
      </c>
    </row>
    <row r="21" customFormat="false" ht="15" hidden="false" customHeight="false" outlineLevel="0" collapsed="false">
      <c r="E21" s="15"/>
      <c r="G21" s="16" t="s">
        <v>28</v>
      </c>
      <c r="H21" s="17" t="n">
        <f aca="false">SUM(H13:H20)</f>
        <v>110.472075</v>
      </c>
    </row>
    <row r="22" customFormat="false" ht="13.8" hidden="false" customHeight="false" outlineLevel="0" collapsed="false">
      <c r="H22" s="18"/>
    </row>
    <row r="23" customFormat="false" ht="15" hidden="false" customHeight="false" outlineLevel="0" collapsed="false">
      <c r="E23" s="0" t="s">
        <v>29</v>
      </c>
      <c r="G23" s="0" t="s">
        <v>30</v>
      </c>
      <c r="H23" s="18" t="n">
        <f aca="false">(H21+H22)</f>
        <v>110.472075</v>
      </c>
    </row>
    <row r="25" customFormat="false" ht="13.8" hidden="false" customHeight="false" outlineLevel="0" collapsed="false"/>
    <row r="27" customFormat="false" ht="15" hidden="false" customHeight="false" outlineLevel="0" collapsed="false">
      <c r="E27" s="0" t="s">
        <v>31</v>
      </c>
    </row>
    <row r="28" customFormat="false" ht="15" hidden="false" customHeight="false" outlineLevel="0" collapsed="false">
      <c r="E28" s="0" t="s">
        <v>32</v>
      </c>
    </row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C7:D7"/>
    <mergeCell ref="C8:D8"/>
    <mergeCell ref="C9:D9"/>
    <mergeCell ref="C10:D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LibreOffice/6.2.5.2$Windows_X86_64 LibreOffice_project/1ec314fa52f458adc18c4f025c545a4e8b22c159</Application>
  <Company>Caixa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2017-12-06T10:57:47Z</dcterms:created>
  <dc:creator>Caixa</dc:creator>
  <dc:description/>
  <dc:language>pt-BR</dc:language>
  <cp:lastModifiedBy/>
  <cp:lastPrinted>2021-08-27T15:12:58Z</cp:lastPrinted>
  <dcterms:modified xsi:type="dcterms:W3CDTF">2021-08-27T15:12:44Z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Caixa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